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4" i="1" l="1"/>
  <c r="M13" i="1"/>
  <c r="M12" i="1"/>
  <c r="M10" i="1"/>
  <c r="M11" i="1"/>
  <c r="M9" i="1"/>
  <c r="M8" i="1"/>
</calcChain>
</file>

<file path=xl/sharedStrings.xml><?xml version="1.0" encoding="utf-8"?>
<sst xmlns="http://schemas.openxmlformats.org/spreadsheetml/2006/main" count="268" uniqueCount="175">
  <si>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</si>
  <si>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</si>
  <si>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</si>
  <si>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</si>
  <si>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</si>
  <si>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</si>
  <si>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</si>
  <si>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</si>
  <si>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</si>
  <si>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</si>
  <si>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</si>
  <si>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</si>
  <si>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</si>
  <si>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</si>
  <si>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</si>
  <si>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</si>
  <si>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</si>
  <si>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</si>
  <si>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</si>
  <si>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</si>
  <si>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</si>
  <si>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</si>
  <si>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</si>
  <si>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</si>
  <si>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</si>
  <si>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</si>
  <si>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</si>
  <si>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</si>
  <si>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</si>
  <si>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</si>
  <si>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</si>
  <si>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</si>
  <si>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</si>
  <si>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</si>
  <si>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</si>
  <si>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</si>
  <si>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</si>
  <si>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</si>
  <si>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</si>
  <si>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</si>
  <si>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</si>
  <si>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</si>
  <si>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</si>
  <si>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</si>
  <si>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</si>
  <si>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</si>
  <si>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</si>
  <si>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</si>
  <si>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</si>
  <si>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</si>
  <si>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</si>
  <si>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</si>
  <si>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</si>
  <si>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</si>
  <si>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</si>
  <si>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</si>
  <si>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</si>
  <si>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</si>
  <si>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</si>
  <si>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</si>
  <si>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</si>
  <si>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</si>
  <si>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</si>
  <si>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</si>
  <si>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</si>
  <si>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</si>
  <si>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</si>
  <si>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</si>
  <si>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</si>
  <si>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</si>
  <si>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</si>
  <si>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</si>
  <si>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</si>
  <si>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</si>
  <si>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</si>
  <si>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</si>
  <si>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</si>
  <si>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</si>
  <si>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</si>
  <si>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</si>
  <si>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</si>
  <si>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</si>
  <si>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</si>
  <si>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"A"</t>
  </si>
  <si>
    <t>DIRECCION EJECUTIVA DE ADMINISTRACION Y FINANZAS EN LA AGENCIA DIGITAL DE INNOVACION PUBLICA</t>
  </si>
  <si>
    <t>SUBDIRECTOR (A) "A"</t>
  </si>
  <si>
    <t>SUBDIRECCION DE ADMINISTRACION DE CAPITAL HUMANO</t>
  </si>
  <si>
    <t>JEFE (A) DE UNIDAD DEPARTAMENTAL "A"</t>
  </si>
  <si>
    <t>JEFATURA DE UNIDAD DEPARTAMENTAL DE NOMINAS Y REGISTROS</t>
  </si>
  <si>
    <t>SUBDIRECCION DE FINANZAS</t>
  </si>
  <si>
    <t>JEFATURA DE UNIDAD DEPARTAMENTAL DE CONTABILIDAD</t>
  </si>
  <si>
    <t>SUBDIRECCION DE RECURSOS MATERIALES, ABASTECIMIENTOS Y SERVICIOS</t>
  </si>
  <si>
    <t>JEFATURA DE UNIDAD DEPARTAMENTAL DE ABASTECIMIENTOS Y SERVICIOS</t>
  </si>
  <si>
    <t>ALEJANDRO ENRIQUE</t>
  </si>
  <si>
    <t>ONTIVEROS</t>
  </si>
  <si>
    <t>SERRANO</t>
  </si>
  <si>
    <t>FABIOLA</t>
  </si>
  <si>
    <t>GARCIA</t>
  </si>
  <si>
    <t>TORRES</t>
  </si>
  <si>
    <t>SOPHIA VALERIA</t>
  </si>
  <si>
    <t>ESCOBAR</t>
  </si>
  <si>
    <t>PAZ</t>
  </si>
  <si>
    <t>FRANCISCO JAVIER</t>
  </si>
  <si>
    <t>SAGRERO</t>
  </si>
  <si>
    <t>MENDEZ</t>
  </si>
  <si>
    <t>MARISOL</t>
  </si>
  <si>
    <t>RODRIGUEZ</t>
  </si>
  <si>
    <t>ALONSO</t>
  </si>
  <si>
    <t>RAMON</t>
  </si>
  <si>
    <t>GONZALEZ</t>
  </si>
  <si>
    <t>SALAVERRIA</t>
  </si>
  <si>
    <t>GUADALUPE</t>
  </si>
  <si>
    <t>GUZMAN</t>
  </si>
  <si>
    <t>YAÑEZ</t>
  </si>
  <si>
    <t>Informática</t>
  </si>
  <si>
    <t>Administración Industrial</t>
  </si>
  <si>
    <t>Economía</t>
  </si>
  <si>
    <t>Contaduría Pública</t>
  </si>
  <si>
    <t>Contaduría y Gestión Financiera</t>
  </si>
  <si>
    <t>Ver nota aclaratoria en la columna Nota</t>
  </si>
  <si>
    <t>Relaciones Comerciales</t>
  </si>
  <si>
    <t>https://transparencia.finanzas.cdmx.gob.mx/repositorio/public/upload/repositorio/DGAyF/2024/scp/fracc_XVII/ontiveros_serrano_alejandro_enrique_2024_T4.xlsx</t>
  </si>
  <si>
    <t>https://transparencia.finanzas.cdmx.gob.mx/repositorio/public/upload/repositorio/DGAyF/2023/scp/fracc_XVII_perfiles/adip_19012184.pdf</t>
  </si>
  <si>
    <t>https://transparencia.finanzas.cdmx.gob.mx/repositorio/public/upload/repositorio/DGAyF/2025/scp/fracc_XVII/garcia_torres_fabiola_2025_T1.xlsx</t>
  </si>
  <si>
    <t>https://transparencia.finanzas.cdmx.gob.mx/repositorio/public/upload/repositorio/DGAyF/2023/scp/fracc_XVII_perfiles/adip_19005591.pdf</t>
  </si>
  <si>
    <t>https://transparencia.finanzas.cdmx.gob.mx/repositorio/public/upload/repositorio/DGAyF/2025/scp/fracc_XVII/escobar_paz_sophia_valeria_2025_T1.xlsx</t>
  </si>
  <si>
    <t>https://transparencia.finanzas.cdmx.gob.mx/repositorio/public/upload/repositorio/DGAyF/2023/scp/fracc_XVII_perfiles/adip_19012185.pdf</t>
  </si>
  <si>
    <t>https://transparencia.finanzas.cdmx.gob.mx/repositorio/public/upload/repositorio/DGAyF/2024/scp/fracc_XVII/sagrero_mendez_francisco_javier_2024_T4.xlsx</t>
  </si>
  <si>
    <t>https://transparencia.finanzas.cdmx.gob.mx/repositorio/public/upload/repositorio/DGAyF/2023/scp/fracc_XVII_perfiles/adip_19005593.pdf</t>
  </si>
  <si>
    <t>https://transparencia.finanzas.cdmx.gob.mx/repositorio/public/upload/repositorio/DGAyF/2024/scp/fracc_XVII/rodriguez_alonso_marisol_2024_T4.xlsx</t>
  </si>
  <si>
    <t>https://transparencia.finanzas.cdmx.gob.mx/repositorio/public/upload/repositorio/DGAyF/2023/scp/fracc_XVII_perfiles/adip_19012187.pdf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</si>
  <si>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</si>
  <si>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https://transparencia.finanzas.cdmx.gob.mx/repositorio/public/upload/repositorio/DGAyF/2023/scp/fracc_XVII_perfiles/adip_19005595.pdf</t>
  </si>
  <si>
    <t>https://transparencia.finanzas.cdmx.gob.mx/repositorio/public/upload/repositorio/DGAyF/2025/scp/fracc_XVII/guzman_yanez_guadalupe_2025_T1.xlsx</t>
  </si>
  <si>
    <t>https://transparencia.finanzas.cdmx.gob.mx/repositorio/public/upload/repositorio/DGAyF/2023/scp/fracc_XVII_perfiles/adip_19012188.pdf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</si>
  <si>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</si>
  <si>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</si>
  <si>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>NACIONAL FINANCIERA S.N.C</t>
  </si>
  <si>
    <t xml:space="preserve">CONSULTOR (A) </t>
  </si>
  <si>
    <t>INFORMATICA</t>
  </si>
  <si>
    <t>SERVICIO DE ADMINISTRACION TRIBUTARIA</t>
  </si>
  <si>
    <t>SUBADMINISTRADOR (A)</t>
  </si>
  <si>
    <t>AXESBEHM</t>
  </si>
  <si>
    <t>LIDER DE PROYECTO Y DESARROLLADOR (A)</t>
  </si>
  <si>
    <t>ENLACE DE APOYO ADMINISTRATIVO DE FINANZAS</t>
  </si>
  <si>
    <t>ADMINISTRACION INDUSTRIAL</t>
  </si>
  <si>
    <t xml:space="preserve">SECRETARIA DE MEDIO AMBIENTE Y RECURSOS NATURALES </t>
  </si>
  <si>
    <t xml:space="preserve">SUBDIRECTOR (A) DE INFORMACION SOBRE VIDA SILVESTRE </t>
  </si>
  <si>
    <t>SECRETARIA DE OBRAS Y SERVICIOS</t>
  </si>
  <si>
    <t xml:space="preserve">ENLACE DE CONTROL DE SEGUIMIENTO DE RESIDUOS SOLIDOS URBANOS </t>
  </si>
  <si>
    <t>ENLACE DE APOYO ADMINISTRATIVO DE CAPITAL HUMANO</t>
  </si>
  <si>
    <t>ECONOMIA</t>
  </si>
  <si>
    <t xml:space="preserve">AGENCIA DIGITAL DE INNOVACION PUBLICA </t>
  </si>
  <si>
    <t xml:space="preserve">TECNICO (A) OPERADOR (A)-PR B </t>
  </si>
  <si>
    <t xml:space="preserve">VICTORIA'S SECRET </t>
  </si>
  <si>
    <t xml:space="preserve">VENDEDOR (A) TEMPORAL </t>
  </si>
  <si>
    <t>JUD DE CONTABILIDAD</t>
  </si>
  <si>
    <t>CONTADURIA PUBLICA</t>
  </si>
  <si>
    <t xml:space="preserve">LIDER COORDINADOR (A) DE PROYECTOS DE CONTROL PRESUPUESTAL , CONTABILIDAD Y REGISTRO </t>
  </si>
  <si>
    <t xml:space="preserve">CENTRO HISTORICO DE LA CDMX </t>
  </si>
  <si>
    <t xml:space="preserve">SERVICIOS TECNICOS CONTABLES </t>
  </si>
  <si>
    <t>CENTRO DE CONCILIACION LABORAL DE LA CDMX</t>
  </si>
  <si>
    <t>JUD DE PRESUPUESTO</t>
  </si>
  <si>
    <t>CONTADURIA Y GESTION FINANCIERA</t>
  </si>
  <si>
    <t>ALCALDIA LA MAGDALENA CONTRERAS</t>
  </si>
  <si>
    <t xml:space="preserve">JUD DE EVALUACION E INTEGRACION PRESUPUESTAL </t>
  </si>
  <si>
    <t>INSTITUTO DEL DEPORTE DE LA CDMX</t>
  </si>
  <si>
    <t>ANALISTA</t>
  </si>
  <si>
    <t>VER NOTA ACLARATORIA EN LA COLUMNA NOTA</t>
  </si>
  <si>
    <t>INSTITUTO MEXICANO DE LA RADIO</t>
  </si>
  <si>
    <t xml:space="preserve">SOPORTE ADMINISTRATIVO </t>
  </si>
  <si>
    <t>RELACIONES COMERCIALES</t>
  </si>
  <si>
    <t>INER</t>
  </si>
  <si>
    <t>YEYECO S.A. DE C.V.</t>
  </si>
  <si>
    <t>ASISTENTE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</si>
</sst>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guzman_yanez_guadalupe_2025_T1.xlsx" TargetMode="External"/><Relationship Id="rId13" Type="http://schemas.openxmlformats.org/officeDocument/2006/relationships/hyperlink" Target="https://transparencia.finanzas.cdmx.gob.mx/repositorio/public/upload/repositorio/DGAyF/2023/scp/fracc_XVII_perfiles/adip_19012187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garcia_torres_fabiola_2025_T1.xlsx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3/scp/fracc_XVII_perfiles/adip_19005593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ontiveros_serrano_alejandro_enrique_2024_T4.xlsx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rodriguez_alonso_marisol_2024_T4.xlsx" TargetMode="External"/><Relationship Id="rId11" Type="http://schemas.openxmlformats.org/officeDocument/2006/relationships/hyperlink" Target="https://transparencia.finanzas.cdmx.gob.mx/repositorio/public/upload/repositorio/DGAyF/2023/scp/fracc_XVII_perfiles/adip_19012185.pdf" TargetMode="External"/><Relationship Id="rId5" Type="http://schemas.openxmlformats.org/officeDocument/2006/relationships/hyperlink" Target="https://transparencia.finanzas.cdmx.gob.mx/repositorio/public/upload/repositorio/DGAyF/2024/scp/fracc_XVII/sagrero_mendez_francisco_javier_2024_T4.xlsx" TargetMode="External"/><Relationship Id="rId15" Type="http://schemas.openxmlformats.org/officeDocument/2006/relationships/hyperlink" Target="https://transparencia.finanzas.cdmx.gob.mx/repositorio/public/upload/repositorio/DGAyF/2023/scp/fracc_XVII_perfiles/adip_19012188.pdf" TargetMode="External"/><Relationship Id="rId10" Type="http://schemas.openxmlformats.org/officeDocument/2006/relationships/hyperlink" Target="https://transparencia.finanzas.cdmx.gob.mx/repositorio/public/upload/repositorio/DGAyF/2023/scp/fracc_XVII_perfiles/adip_19005591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escobar_paz_sophia_valeria_2025_T1.xlsx" TargetMode="External"/><Relationship Id="rId9" Type="http://schemas.openxmlformats.org/officeDocument/2006/relationships/hyperlink" Target="https://transparencia.finanzas.cdmx.gob.mx/repositorio/public/upload/repositorio/DGAyF/2023/scp/fracc_XVII_perfiles/adip_19012184.pdf" TargetMode="External"/><Relationship Id="rId14" Type="http://schemas.openxmlformats.org/officeDocument/2006/relationships/hyperlink" Target="https://transparencia.finanzas.cdmx.gob.mx/repositorio/public/upload/repositorio/DGAyF/2023/scp/fracc_XVII_perfiles/adip_190055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93</v>
      </c>
      <c r="G8" s="3" t="s">
        <v>94</v>
      </c>
      <c r="H8" s="3" t="s">
        <v>95</v>
      </c>
      <c r="I8" s="3" t="s">
        <v>56</v>
      </c>
      <c r="J8" s="3" t="s">
        <v>84</v>
      </c>
      <c r="K8" s="3" t="s">
        <v>63</v>
      </c>
      <c r="L8" s="3" t="s">
        <v>114</v>
      </c>
      <c r="M8" s="5" t="str">
        <f ca="1">HYPERLINK("#"&amp;CELL("direccion",Tabla_472796!A4),"1")</f>
        <v>1</v>
      </c>
      <c r="N8" s="5" t="s">
        <v>121</v>
      </c>
      <c r="O8" s="5" t="s">
        <v>122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96</v>
      </c>
      <c r="G9" s="3" t="s">
        <v>97</v>
      </c>
      <c r="H9" s="3" t="s">
        <v>98</v>
      </c>
      <c r="I9" s="3" t="s">
        <v>57</v>
      </c>
      <c r="J9" s="3" t="s">
        <v>84</v>
      </c>
      <c r="K9" s="3" t="s">
        <v>63</v>
      </c>
      <c r="L9" s="3" t="s">
        <v>115</v>
      </c>
      <c r="M9" s="5" t="str">
        <f ca="1">HYPERLINK("#"&amp;CELL("direccion",Tabla_472796!A7),"2")</f>
        <v>2</v>
      </c>
      <c r="N9" s="5" t="s">
        <v>123</v>
      </c>
      <c r="O9" s="5" t="s">
        <v>124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99</v>
      </c>
      <c r="G10" s="3" t="s">
        <v>100</v>
      </c>
      <c r="H10" s="3" t="s">
        <v>101</v>
      </c>
      <c r="I10" s="3" t="s">
        <v>57</v>
      </c>
      <c r="J10" s="3" t="s">
        <v>84</v>
      </c>
      <c r="K10" s="3" t="s">
        <v>63</v>
      </c>
      <c r="L10" s="3" t="s">
        <v>116</v>
      </c>
      <c r="M10" s="5" t="str">
        <f ca="1">HYPERLINK("#"&amp;CELL("direccion",Tabla_472796!A10),"3")</f>
        <v>3</v>
      </c>
      <c r="N10" s="5" t="s">
        <v>125</v>
      </c>
      <c r="O10" s="5" t="s">
        <v>126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102</v>
      </c>
      <c r="G11" s="3" t="s">
        <v>103</v>
      </c>
      <c r="H11" s="3" t="s">
        <v>104</v>
      </c>
      <c r="I11" s="3" t="s">
        <v>56</v>
      </c>
      <c r="J11" s="3" t="s">
        <v>84</v>
      </c>
      <c r="K11" s="3" t="s">
        <v>63</v>
      </c>
      <c r="L11" s="3" t="s">
        <v>117</v>
      </c>
      <c r="M11" s="5" t="str">
        <f ca="1">HYPERLINK("#"&amp;CELL("direccion",Tabla_472796!A13),"4")</f>
        <v>4</v>
      </c>
      <c r="N11" s="5" t="s">
        <v>127</v>
      </c>
      <c r="O11" s="5" t="s">
        <v>128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87</v>
      </c>
      <c r="E12" s="3" t="s">
        <v>90</v>
      </c>
      <c r="F12" s="3" t="s">
        <v>105</v>
      </c>
      <c r="G12" s="3" t="s">
        <v>106</v>
      </c>
      <c r="H12" s="3" t="s">
        <v>107</v>
      </c>
      <c r="I12" s="3" t="s">
        <v>57</v>
      </c>
      <c r="J12" s="3" t="s">
        <v>84</v>
      </c>
      <c r="K12" s="3" t="s">
        <v>63</v>
      </c>
      <c r="L12" s="3" t="s">
        <v>118</v>
      </c>
      <c r="M12" s="5" t="str">
        <f ca="1">HYPERLINK("#"&amp;CELL("direccion",Tabla_472796!A16),"5")</f>
        <v>5</v>
      </c>
      <c r="N12" s="5" t="s">
        <v>129</v>
      </c>
      <c r="O12" s="5" t="s">
        <v>130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91</v>
      </c>
      <c r="F13" s="3" t="s">
        <v>108</v>
      </c>
      <c r="G13" s="3" t="s">
        <v>109</v>
      </c>
      <c r="H13" s="3" t="s">
        <v>110</v>
      </c>
      <c r="I13" s="3" t="s">
        <v>56</v>
      </c>
      <c r="J13" s="3" t="s">
        <v>84</v>
      </c>
      <c r="K13" s="3" t="s">
        <v>58</v>
      </c>
      <c r="L13" s="3" t="s">
        <v>119</v>
      </c>
      <c r="M13" s="5" t="str">
        <f ca="1">HYPERLINK("#"&amp;CELL("direccion",Tabla_472796!A19),"6")</f>
        <v>6</v>
      </c>
      <c r="N13" s="5" t="s">
        <v>131</v>
      </c>
      <c r="O13" s="5" t="s">
        <v>132</v>
      </c>
      <c r="P13" s="3" t="s">
        <v>69</v>
      </c>
      <c r="Q13" s="5" t="s">
        <v>81</v>
      </c>
      <c r="R13" s="3" t="s">
        <v>82</v>
      </c>
      <c r="S13" s="4">
        <v>45838</v>
      </c>
      <c r="T13" s="3" t="s">
        <v>135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111</v>
      </c>
      <c r="G14" s="3" t="s">
        <v>112</v>
      </c>
      <c r="H14" s="3" t="s">
        <v>113</v>
      </c>
      <c r="I14" s="3" t="s">
        <v>57</v>
      </c>
      <c r="J14" s="3" t="s">
        <v>84</v>
      </c>
      <c r="K14" s="3" t="s">
        <v>63</v>
      </c>
      <c r="L14" s="3" t="s">
        <v>120</v>
      </c>
      <c r="M14" s="5" t="str">
        <f ca="1">HYPERLINK("#"&amp;CELL("direccion",Tabla_472796!A22),"7")</f>
        <v>7</v>
      </c>
      <c r="N14" s="5" t="s">
        <v>133</v>
      </c>
      <c r="O14" s="5" t="s">
        <v>134</v>
      </c>
      <c r="P14" s="3" t="s">
        <v>69</v>
      </c>
      <c r="Q14" s="5" t="s">
        <v>81</v>
      </c>
      <c r="R14" s="3" t="s">
        <v>82</v>
      </c>
      <c r="S14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O8" r:id="rId9"/>
    <hyperlink ref="O9" r:id="rId10"/>
    <hyperlink ref="O10" r:id="rId11"/>
    <hyperlink ref="O11" r:id="rId12"/>
    <hyperlink ref="O12" r:id="rId13"/>
    <hyperlink ref="O13" r:id="rId14"/>
    <hyperlink ref="O14" r:id="rId15"/>
    <hyperlink ref="Q9" r:id="rId16"/>
    <hyperlink ref="Q10" r:id="rId17"/>
    <hyperlink ref="Q11" r:id="rId18"/>
    <hyperlink ref="Q12" r:id="rId19"/>
    <hyperlink ref="Q13" r:id="rId20"/>
    <hyperlink ref="Q14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44317</v>
      </c>
      <c r="C4" s="10" t="s">
        <v>136</v>
      </c>
      <c r="D4" s="3" t="s">
        <v>137</v>
      </c>
      <c r="E4" s="3" t="s">
        <v>138</v>
      </c>
      <c r="F4" s="3" t="s">
        <v>139</v>
      </c>
    </row>
    <row r="5" spans="1:6" x14ac:dyDescent="0.25">
      <c r="A5" s="3">
        <v>1</v>
      </c>
      <c r="B5" s="4">
        <v>43862</v>
      </c>
      <c r="C5" s="4">
        <v>44317</v>
      </c>
      <c r="D5" s="3" t="s">
        <v>140</v>
      </c>
      <c r="E5" s="3" t="s">
        <v>141</v>
      </c>
      <c r="F5" s="3" t="s">
        <v>139</v>
      </c>
    </row>
    <row r="6" spans="1:6" x14ac:dyDescent="0.25">
      <c r="A6" s="3">
        <v>1</v>
      </c>
      <c r="B6" s="4">
        <v>43160</v>
      </c>
      <c r="C6" s="4">
        <v>43862</v>
      </c>
      <c r="D6" s="3" t="s">
        <v>142</v>
      </c>
      <c r="E6" s="3" t="s">
        <v>143</v>
      </c>
      <c r="F6" s="3" t="s">
        <v>139</v>
      </c>
    </row>
    <row r="7" spans="1:6" x14ac:dyDescent="0.25">
      <c r="A7" s="3">
        <v>2</v>
      </c>
      <c r="B7" s="4">
        <v>45597</v>
      </c>
      <c r="C7" s="4">
        <v>45657</v>
      </c>
      <c r="D7" s="3" t="s">
        <v>84</v>
      </c>
      <c r="E7" s="3" t="s">
        <v>144</v>
      </c>
      <c r="F7" s="3" t="s">
        <v>145</v>
      </c>
    </row>
    <row r="8" spans="1:6" x14ac:dyDescent="0.25">
      <c r="A8" s="3">
        <v>2</v>
      </c>
      <c r="B8" s="4">
        <v>45323</v>
      </c>
      <c r="C8" s="4">
        <v>45580</v>
      </c>
      <c r="D8" s="3" t="s">
        <v>146</v>
      </c>
      <c r="E8" s="3" t="s">
        <v>147</v>
      </c>
      <c r="F8" s="3" t="s">
        <v>145</v>
      </c>
    </row>
    <row r="9" spans="1:6" x14ac:dyDescent="0.25">
      <c r="A9" s="3">
        <v>2</v>
      </c>
      <c r="B9" s="4">
        <v>43998</v>
      </c>
      <c r="C9" s="4">
        <v>45122</v>
      </c>
      <c r="D9" s="3" t="s">
        <v>148</v>
      </c>
      <c r="E9" s="3" t="s">
        <v>149</v>
      </c>
      <c r="F9" s="3" t="s">
        <v>145</v>
      </c>
    </row>
    <row r="10" spans="1:6" x14ac:dyDescent="0.25">
      <c r="A10" s="3">
        <v>3</v>
      </c>
      <c r="B10" s="4">
        <v>44440</v>
      </c>
      <c r="C10" s="4">
        <v>45657</v>
      </c>
      <c r="D10" s="3" t="s">
        <v>84</v>
      </c>
      <c r="E10" s="3" t="s">
        <v>150</v>
      </c>
      <c r="F10" s="3" t="s">
        <v>151</v>
      </c>
    </row>
    <row r="11" spans="1:6" x14ac:dyDescent="0.25">
      <c r="A11" s="3">
        <v>3</v>
      </c>
      <c r="B11" s="4">
        <v>44302</v>
      </c>
      <c r="C11" s="9">
        <v>2021</v>
      </c>
      <c r="D11" s="3" t="s">
        <v>152</v>
      </c>
      <c r="E11" s="3" t="s">
        <v>153</v>
      </c>
      <c r="F11" s="3" t="s">
        <v>151</v>
      </c>
    </row>
    <row r="12" spans="1:6" x14ac:dyDescent="0.25">
      <c r="A12" s="3">
        <v>3</v>
      </c>
      <c r="B12" s="4">
        <v>44105</v>
      </c>
      <c r="C12" s="4">
        <v>44166</v>
      </c>
      <c r="D12" s="3" t="s">
        <v>154</v>
      </c>
      <c r="E12" s="3" t="s">
        <v>155</v>
      </c>
      <c r="F12" s="3" t="s">
        <v>151</v>
      </c>
    </row>
    <row r="13" spans="1:6" x14ac:dyDescent="0.25">
      <c r="A13" s="3">
        <v>4</v>
      </c>
      <c r="B13" s="4">
        <v>44652</v>
      </c>
      <c r="C13" s="4">
        <v>45596</v>
      </c>
      <c r="D13" s="3" t="s">
        <v>84</v>
      </c>
      <c r="E13" s="3" t="s">
        <v>156</v>
      </c>
      <c r="F13" s="3" t="s">
        <v>157</v>
      </c>
    </row>
    <row r="14" spans="1:6" x14ac:dyDescent="0.25">
      <c r="A14" s="3">
        <v>4</v>
      </c>
      <c r="B14" s="4">
        <v>44075</v>
      </c>
      <c r="C14" s="9">
        <v>2022</v>
      </c>
      <c r="D14" s="3" t="s">
        <v>152</v>
      </c>
      <c r="E14" s="3" t="s">
        <v>158</v>
      </c>
      <c r="F14" s="3" t="s">
        <v>157</v>
      </c>
    </row>
    <row r="15" spans="1:6" x14ac:dyDescent="0.25">
      <c r="A15" s="3">
        <v>4</v>
      </c>
      <c r="B15" s="4">
        <v>43525</v>
      </c>
      <c r="C15" s="4">
        <v>44075</v>
      </c>
      <c r="D15" s="3" t="s">
        <v>159</v>
      </c>
      <c r="E15" s="3" t="s">
        <v>160</v>
      </c>
      <c r="F15" s="3" t="s">
        <v>157</v>
      </c>
    </row>
    <row r="16" spans="1:6" x14ac:dyDescent="0.25">
      <c r="A16" s="3">
        <v>5</v>
      </c>
      <c r="B16" s="4">
        <v>45352</v>
      </c>
      <c r="C16" s="9">
        <v>2024</v>
      </c>
      <c r="D16" s="3" t="s">
        <v>161</v>
      </c>
      <c r="E16" s="3" t="s">
        <v>162</v>
      </c>
      <c r="F16" s="3" t="s">
        <v>163</v>
      </c>
    </row>
    <row r="17" spans="1:6" x14ac:dyDescent="0.25">
      <c r="A17" s="3">
        <v>5</v>
      </c>
      <c r="B17" s="4">
        <v>44197</v>
      </c>
      <c r="C17" s="4">
        <v>45321</v>
      </c>
      <c r="D17" s="3" t="s">
        <v>164</v>
      </c>
      <c r="E17" s="3" t="s">
        <v>165</v>
      </c>
      <c r="F17" s="3" t="s">
        <v>163</v>
      </c>
    </row>
    <row r="18" spans="1:6" x14ac:dyDescent="0.25">
      <c r="A18" s="3">
        <v>5</v>
      </c>
      <c r="B18" s="9">
        <v>2019</v>
      </c>
      <c r="C18" s="9">
        <v>2020</v>
      </c>
      <c r="D18" s="3" t="s">
        <v>166</v>
      </c>
      <c r="E18" s="3" t="s">
        <v>167</v>
      </c>
      <c r="F18" s="3" t="s">
        <v>163</v>
      </c>
    </row>
    <row r="19" spans="1:6" x14ac:dyDescent="0.25">
      <c r="A19" s="3">
        <v>6</v>
      </c>
      <c r="B19" s="4" t="s">
        <v>168</v>
      </c>
      <c r="C19" s="4" t="s">
        <v>168</v>
      </c>
      <c r="D19" s="3" t="s">
        <v>168</v>
      </c>
      <c r="E19" s="3" t="s">
        <v>168</v>
      </c>
      <c r="F19" s="3" t="s">
        <v>168</v>
      </c>
    </row>
    <row r="20" spans="1:6" x14ac:dyDescent="0.25">
      <c r="A20" s="3">
        <v>6</v>
      </c>
      <c r="B20" s="4" t="s">
        <v>168</v>
      </c>
      <c r="C20" s="4" t="s">
        <v>168</v>
      </c>
      <c r="D20" s="3" t="s">
        <v>168</v>
      </c>
      <c r="E20" s="3" t="s">
        <v>168</v>
      </c>
      <c r="F20" s="3" t="s">
        <v>168</v>
      </c>
    </row>
    <row r="21" spans="1:6" x14ac:dyDescent="0.25">
      <c r="A21" s="3">
        <v>6</v>
      </c>
      <c r="B21" s="4" t="s">
        <v>168</v>
      </c>
      <c r="C21" s="4" t="s">
        <v>168</v>
      </c>
      <c r="D21" s="3" t="s">
        <v>168</v>
      </c>
      <c r="E21" s="3" t="s">
        <v>168</v>
      </c>
      <c r="F21" s="3" t="s">
        <v>168</v>
      </c>
    </row>
    <row r="22" spans="1:6" x14ac:dyDescent="0.25">
      <c r="A22" s="3">
        <v>7</v>
      </c>
      <c r="B22" s="9">
        <v>2021</v>
      </c>
      <c r="C22" s="10" t="s">
        <v>136</v>
      </c>
      <c r="D22" s="3" t="s">
        <v>169</v>
      </c>
      <c r="E22" s="3" t="s">
        <v>170</v>
      </c>
      <c r="F22" s="3" t="s">
        <v>171</v>
      </c>
    </row>
    <row r="23" spans="1:6" x14ac:dyDescent="0.25">
      <c r="A23" s="3">
        <v>7</v>
      </c>
      <c r="B23" s="9">
        <v>2015</v>
      </c>
      <c r="C23" s="9">
        <v>2020</v>
      </c>
      <c r="D23" s="3" t="s">
        <v>172</v>
      </c>
      <c r="E23" s="3" t="s">
        <v>170</v>
      </c>
      <c r="F23" s="3" t="s">
        <v>171</v>
      </c>
    </row>
    <row r="24" spans="1:6" x14ac:dyDescent="0.25">
      <c r="A24" s="3">
        <v>7</v>
      </c>
      <c r="B24" s="9">
        <v>2013</v>
      </c>
      <c r="C24" s="9">
        <v>2014</v>
      </c>
      <c r="D24" s="3" t="s">
        <v>173</v>
      </c>
      <c r="E24" s="3" t="s">
        <v>174</v>
      </c>
      <c r="F24" s="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2025-07-03T20:01:42Z</dcterms:modified>
</cp:coreProperties>
</file>